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20640" windowHeight="11760" activeTab="0"/>
  </bookViews>
  <sheets>
    <sheet name="паспорт" sheetId="1" r:id="rId1"/>
  </sheets>
  <definedNames>
    <definedName name="_xlnm.Print_Titles" localSheetId="0">'паспорт'!$74:$75</definedName>
    <definedName name="_xlnm.Print_Area" localSheetId="0">'паспорт'!$A$1:$G$108</definedName>
  </definedNames>
  <calcPr fullCalcOnLoad="1"/>
</workbook>
</file>

<file path=xl/sharedStrings.xml><?xml version="1.0" encoding="utf-8"?>
<sst xmlns="http://schemas.openxmlformats.org/spreadsheetml/2006/main" count="163" uniqueCount="117">
  <si>
    <t>ЗАТВЕРДЖЕНО</t>
  </si>
  <si>
    <t>Наказ / розпорядчий документ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</si>
  <si>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</si>
  <si>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</si>
  <si>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</si>
  <si>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</si>
  <si>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</si>
  <si>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</si>
  <si>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</si>
  <si>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</si>
  <si>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</si>
  <si>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</si>
  <si>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</si>
  <si>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</si>
  <si>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</si>
  <si>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</si>
  <si>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</si>
  <si>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</si>
  <si>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</si>
  <si>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</si>
  <si>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</si>
  <si>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</si>
  <si>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</si>
  <si>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</si>
  <si>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</si>
  <si>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</si>
  <si>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</si>
  <si>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</si>
  <si>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</si>
  <si>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</si>
  <si>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 xml:space="preserve">Управління з питань фізичної культури та спорту Бахмутської міської ради </t>
  </si>
  <si>
    <t>Бюджетний кодекс України від 08.07.2010 № 2456-VI із змінами;</t>
  </si>
  <si>
    <t>Підстави для виконання бюджетної програми:</t>
  </si>
  <si>
    <t>од.</t>
  </si>
  <si>
    <t>Бахмутської міської ради</t>
  </si>
  <si>
    <t xml:space="preserve">культури та спорту Бахмутської міської ради           </t>
  </si>
  <si>
    <t>0810</t>
  </si>
  <si>
    <t>Конституція України від 28.06.1996 р. № 254/96- ВР із змінами;</t>
  </si>
  <si>
    <t>Закон України від 24.12.1993 № 38087-ХІІ «Про фізичну культуру та спорт» із внесеними до нього змінами;</t>
  </si>
  <si>
    <t>Проведення навчально - тренувальних зборів і змагань з неолімпійських видів спорту</t>
  </si>
  <si>
    <t>Підпрограма 2</t>
  </si>
  <si>
    <r>
      <t>Завдання 1</t>
    </r>
    <r>
      <rPr>
        <sz val="9"/>
        <rFont val="Times New Roman"/>
        <family val="1"/>
      </rPr>
      <t xml:space="preserve"> Організація і проведення регіональних змагань з неолімпійських видів спорту </t>
    </r>
  </si>
  <si>
    <t xml:space="preserve">Завдання </t>
  </si>
  <si>
    <t>Розрахунок</t>
  </si>
  <si>
    <t>%</t>
  </si>
  <si>
    <t xml:space="preserve">Розвиток дитячо-юнацького та резервного спорту  </t>
  </si>
  <si>
    <t>кількість комунальних дитячо – юнацьких спортивних шкіл КДЮСШ, видатки на утримання яких здійснюються з бюджету</t>
  </si>
  <si>
    <t xml:space="preserve">обсяг витрат на утримання комунальних дитячо – юнацьких спортивних шкіл КДЮСШ, видатки на утримання яких здійснюються з бюджету </t>
  </si>
  <si>
    <t>кількість штатних працівників комунальних дитячо – юнацьких шкіл, видатки на утримання яких здійснюються з бюджету КДЮСШ</t>
  </si>
  <si>
    <t>у тому числі тренерів</t>
  </si>
  <si>
    <t>середньорічна кількість учнів комунальних дитячо - юнацьких спортивних шкіл, видатки на утримання яких здійснюються з бюджету КДЮСШ</t>
  </si>
  <si>
    <t>кількість учнів комунальних дитячо – юнацьких спортивних шкіл, видатки на утримання яких здійснюється з бюджету КДЮСШ, що взяли участь у регіональних спортивних змагань</t>
  </si>
  <si>
    <t>кількість придбаного малоцінного спортивного обладнання та інвентарю для комунальних дитячо – юнацьких спортивних шкіл, видатки на утримання яких здійснюються з бюджету  КДЮСШ</t>
  </si>
  <si>
    <t>середні витрати на утримання однієї комунальної дитячо – юнацької спортивної школи, видатки на утримання якої здійснюється з бюджету КДЮСШ, з розрахунку на одного працівника</t>
  </si>
  <si>
    <t>середньомісячна заробітна плата працівників дитячо – юнацької спортивної школи, видатки на утримання якої здійснюється з бюджету КДЮСШ</t>
  </si>
  <si>
    <t>середні витрати на навчально -  тренувальну роботу у комунальних дитячо – юнацьких  спортивних школах, видатки на утримання яких здійснюється з бюджету КДЮСШ, у розрахунку на одного учня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</si>
  <si>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КДЮСШ</t>
  </si>
  <si>
    <t xml:space="preserve">кількість підготовлених у комунальних дитячо – юнацьких спортивних школах, видатки на утримання яких здійснюється з бюджету КДЮСШ  </t>
  </si>
  <si>
    <t>- кандидат у майстри спорту України</t>
  </si>
  <si>
    <t xml:space="preserve">кількість учнів комунальних дитячо – юнацьких спортивних шкіл, видатки на утримання яких здійснюється з бюджету КДЮСШ, які здобули призові місця в регіональних спортивних змаганнях </t>
  </si>
  <si>
    <t>динаміка кількості учнів комунальних дитячо – юнацьких спортивних шкіл, видатки на утримання яких здійснюється з бюджету КДЮСШ, порівняно з минулим роком</t>
  </si>
  <si>
    <t>осіб</t>
  </si>
  <si>
    <r>
      <t xml:space="preserve">Завдання  </t>
    </r>
    <r>
      <rPr>
        <sz val="9"/>
        <rFont val="Times New Roman"/>
        <family val="1"/>
      </rPr>
      <t xml:space="preserve"> Підготовка спортивного резерву та підвищення рівня фізичної підготовленості дітей дитячо - юнацькими спортивними школами</t>
    </r>
  </si>
  <si>
    <t>Цілі державної політики, на досягнення яких спрямована реалізація бюджетної програми</t>
  </si>
  <si>
    <t>Завдання бюджетної програми</t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</si>
  <si>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із</t>
  </si>
  <si>
    <t>Наказ Міністерства молоді та спорту України від 23.11.2016 №4393 «Про затвердження Типового переліку бюджетних програм та результативних показників  їх</t>
  </si>
  <si>
    <t>виконання для місцевих бюджетів у сфері фізичної культури і спорту» із змінами;</t>
  </si>
  <si>
    <t xml:space="preserve">Наказ Міністерства фінансів України від 02.12.2014 №1195 «Про затвердження Структури кодування програмної класифікації видатків та кредитування місцевих бюджетів </t>
  </si>
  <si>
    <t xml:space="preserve">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</t>
  </si>
  <si>
    <t>Ціль державної політики</t>
  </si>
  <si>
    <r>
      <t xml:space="preserve">Мета бюджетної програми  </t>
    </r>
    <r>
      <rPr>
        <u val="single"/>
        <sz val="12"/>
        <color indexed="8"/>
        <rFont val="Times New Roman"/>
        <family val="1"/>
      </rPr>
      <t xml:space="preserve">Створення необхідних умов для гармонійного виховання, фізичного розвитку, повноцінного оздоровлення, змістовного відпочинку і </t>
    </r>
  </si>
  <si>
    <t xml:space="preserve">дозвілля дітей та молоді, самореалізації, набуття навичок здорового способу життя, підготовки спортсменів для резервного спорту </t>
  </si>
  <si>
    <t>Перелік місцевих/регіональних програм, що виконуються у складі бюджетної програми</t>
  </si>
  <si>
    <t xml:space="preserve">11. </t>
  </si>
  <si>
    <t>Результативні показники бюджетної програми</t>
  </si>
  <si>
    <t>Дата погодження</t>
  </si>
  <si>
    <t>М. П.</t>
  </si>
  <si>
    <t xml:space="preserve">Управління з питань фізичної культури та спорту </t>
  </si>
  <si>
    <t>коштів місцевого бюджету)</t>
  </si>
  <si>
    <t>(найменування головного розпорядника</t>
  </si>
  <si>
    <t>гривень</t>
  </si>
  <si>
    <t>самоврядування, які не застосовують програмно-цільового методу» із змінами;</t>
  </si>
  <si>
    <t xml:space="preserve">Начальник Управління з питань фізичної </t>
  </si>
  <si>
    <t>В. М. Лис</t>
  </si>
  <si>
    <t>Забезпечення умов для гармонійного виховання та підтримки напрямів фізичної культури і спорту, 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сфері, що культивується у ДЮСШ.</t>
  </si>
  <si>
    <t>02933012</t>
  </si>
  <si>
    <t>(код за ЄДРПОУ)</t>
  </si>
  <si>
    <t>05511000000</t>
  </si>
  <si>
    <t>(код за бюджету)</t>
  </si>
  <si>
    <t>(найменування головного розпорядника коштів місцевого бюджету)</t>
  </si>
  <si>
    <t>Закон України «Про Державний бюджет України  на 2020 рік» від  14.11.2019 №294- ІХ;</t>
  </si>
  <si>
    <t>Кошторис на 2020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</si>
  <si>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Штатний розпис на 2020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</si>
  <si>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Тарифікаційний список на 01.09.2019 рік комунального позашкільного навчального закладу спортивного профілю «Комплексна дитячо – юнацька спортивна школа № 1 Бахмутської міської ради»</t>
  </si>
  <si>
    <t>План основних показників діяльності  комунального позашкільного навчального закладу спортивного профілю «Комплексна дитячо – юнацька спортивна школа № 1 Бахмутської міської ради» на 2020 рік</t>
  </si>
  <si>
    <t>Розрахунок до  кошторису на 2020 рік</t>
  </si>
  <si>
    <t>Комплексна програма розвитку фізичної культури  і  спорту на 2017-2021 від 23.05.2018 №6/113-2214   із внесеними до неї змінами;</t>
  </si>
  <si>
    <t>Наказ Міністерство фінансів України  від 07.08.2019 №336 «Про внесення змін до деяких наказів Міністерства фінансів України»;</t>
  </si>
  <si>
    <t>(найменування відповідального виконавця)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</si>
  <si>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</si>
  <si>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 )</t>
  </si>
  <si>
    <t>(код Функціональної класифікації видатків та кредитування бюджету)</t>
  </si>
  <si>
    <t>Наказ Міністерства фінансів України від 20.09.2017 №793 «Про затвердження складових програмної класифікації видотків та кредитування місцевих бюджетів;</t>
  </si>
  <si>
    <t>(найменування бюджетної програми згідно з Типовою програмною класифікацією видатків та кредитування місцевого бюджету)</t>
  </si>
  <si>
    <t>бюджетної програми місцевого бюджету на 2020 рік</t>
  </si>
  <si>
    <t xml:space="preserve">змінами; </t>
  </si>
  <si>
    <t>Наказ Міністерство фінансів України від 29.12.2018 №1209 "Про внесення змін до деяких наказів Міністерства фінансів України";</t>
  </si>
  <si>
    <t xml:space="preserve">Наказ Міністерства фінансів України від 16.12.2019 №539 «Про внесення змін до наказу Міністерства фінансів України від 20 вересня 2017 року </t>
  </si>
  <si>
    <t>№ 793";</t>
  </si>
  <si>
    <t>Статут комунального позашкільного навчального закладу спортивного профілю «Комплексна дитячо – юнацька спортивна школа № 1 Бахмутської міської ради» від 20.12.2019 №6/137-2820</t>
  </si>
  <si>
    <r>
      <t>_ від 23.11.2020_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_66_</t>
    </r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</si>
  <si>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6844500,00</t>
    </r>
    <r>
      <rPr>
        <sz val="12"/>
        <color indexed="8"/>
        <rFont val="Times New Roman"/>
        <family val="1"/>
      </rPr>
      <t xml:space="preserve">_ гривень, у тому числі загального фонду - </t>
    </r>
    <r>
      <rPr>
        <u val="single"/>
        <sz val="12"/>
        <color indexed="8"/>
        <rFont val="Times New Roman"/>
        <family val="1"/>
      </rPr>
      <t>_6435700,00_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_408800,00_</t>
    </r>
    <r>
      <rPr>
        <sz val="12"/>
        <color indexed="8"/>
        <rFont val="Times New Roman"/>
        <family val="1"/>
      </rPr>
      <t xml:space="preserve"> гривень.</t>
    </r>
  </si>
  <si>
    <t>Рішення Бахмутської міської ради від 20.12.2019 року№ 6/137-2801«Про бюджет Бахмутської міської об’єднаної територіальної громади на 2020 рік» із змінами.</t>
  </si>
  <si>
    <t>Т.в.о. начальника Фінансового управління</t>
  </si>
  <si>
    <t>Т. С. Солов'йова</t>
  </si>
  <si>
    <t xml:space="preserve">майстер спорту України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</si>
</sst>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SheetLayoutView="100" zoomScalePageLayoutView="0" workbookViewId="0" topLeftCell="A91">
      <selection activeCell="E89" sqref="E89"/>
    </sheetView>
  </sheetViews>
  <sheetFormatPr defaultColWidth="21.57421875" defaultRowHeight="15"/>
  <cols>
    <col min="1" max="1" width="4.57421875" style="4" customWidth="1"/>
    <col min="2" max="2" width="28.7109375" style="4" customWidth="1"/>
    <col min="3" max="5" width="21.57421875" style="4" customWidth="1"/>
    <col min="6" max="6" width="24.57421875" style="4" customWidth="1"/>
    <col min="7" max="7" width="43.421875" style="4" customWidth="1"/>
    <col min="8" max="16384" width="21.57421875" style="4" customWidth="1"/>
  </cols>
  <sheetData>
    <row r="1" spans="1:7" ht="15.75">
      <c r="A1" s="1"/>
      <c r="G1" s="1" t="s">
        <v>0</v>
      </c>
    </row>
    <row r="2" spans="1:7" ht="15.75" customHeight="1">
      <c r="A2" s="1"/>
      <c r="F2" s="41"/>
      <c r="G2" s="41" t="s">
        <v>1</v>
      </c>
    </row>
    <row r="3" spans="1:7" ht="15.75">
      <c r="A3" s="1"/>
      <c r="B3" s="1"/>
      <c r="F3" s="10"/>
      <c r="G3" s="42" t="s">
        <v>78</v>
      </c>
    </row>
    <row r="4" spans="1:7" ht="15" customHeight="1">
      <c r="A4" s="1"/>
      <c r="F4" s="44"/>
      <c r="G4" s="30" t="s">
        <v>80</v>
      </c>
    </row>
    <row r="5" spans="1:7" ht="15" customHeight="1">
      <c r="A5" s="1"/>
      <c r="F5" s="44"/>
      <c r="G5" s="42" t="s">
        <v>34</v>
      </c>
    </row>
    <row r="6" spans="1:7" ht="15" customHeight="1">
      <c r="A6" s="1"/>
      <c r="F6" s="44"/>
      <c r="G6" s="30" t="s">
        <v>79</v>
      </c>
    </row>
    <row r="7" spans="1:7" ht="15.75" customHeight="1">
      <c r="A7" s="1"/>
      <c r="F7" s="1"/>
      <c r="G7" s="43" t="s">
        <v>111</v>
      </c>
    </row>
    <row r="10" spans="1:7" ht="18.75">
      <c r="A10" s="54" t="s">
        <v>2</v>
      </c>
      <c r="B10" s="54"/>
      <c r="C10" s="54"/>
      <c r="D10" s="54"/>
      <c r="E10" s="54"/>
      <c r="F10" s="54"/>
      <c r="G10" s="54"/>
    </row>
    <row r="11" spans="1:7" ht="18.75">
      <c r="A11" s="54" t="s">
        <v>105</v>
      </c>
      <c r="B11" s="54"/>
      <c r="C11" s="54"/>
      <c r="D11" s="54"/>
      <c r="E11" s="54"/>
      <c r="F11" s="54"/>
      <c r="G11" s="54"/>
    </row>
    <row r="12" spans="1:7" ht="15.75">
      <c r="A12" s="50"/>
      <c r="B12" s="50"/>
      <c r="C12" s="50"/>
      <c r="D12" s="50"/>
      <c r="E12" s="50"/>
      <c r="F12" s="50"/>
      <c r="G12" s="50"/>
    </row>
    <row r="14" spans="1:7" ht="15.75" customHeight="1">
      <c r="A14" s="53" t="s">
        <v>3</v>
      </c>
      <c r="B14" s="47">
        <v>1100000</v>
      </c>
      <c r="C14" s="72" t="s">
        <v>30</v>
      </c>
      <c r="D14" s="72"/>
      <c r="E14" s="72"/>
      <c r="F14" s="72"/>
      <c r="G14" s="48" t="s">
        <v>86</v>
      </c>
    </row>
    <row r="15" spans="1:7" ht="25.5" customHeight="1">
      <c r="A15" s="53"/>
      <c r="B15" s="6" t="s">
        <v>100</v>
      </c>
      <c r="C15" s="73" t="s">
        <v>90</v>
      </c>
      <c r="D15" s="73"/>
      <c r="E15" s="73"/>
      <c r="F15" s="73"/>
      <c r="G15" s="30" t="s">
        <v>87</v>
      </c>
    </row>
    <row r="16" spans="1:7" ht="15.75" customHeight="1">
      <c r="A16" s="53" t="s">
        <v>4</v>
      </c>
      <c r="B16" s="47">
        <v>1110000</v>
      </c>
      <c r="C16" s="72" t="s">
        <v>30</v>
      </c>
      <c r="D16" s="72"/>
      <c r="E16" s="72"/>
      <c r="F16" s="72"/>
      <c r="G16" s="48" t="s">
        <v>86</v>
      </c>
    </row>
    <row r="17" spans="1:7" ht="22.5" customHeight="1">
      <c r="A17" s="53"/>
      <c r="B17" s="6" t="s">
        <v>100</v>
      </c>
      <c r="C17" s="73" t="s">
        <v>99</v>
      </c>
      <c r="D17" s="73"/>
      <c r="E17" s="73"/>
      <c r="F17" s="73"/>
      <c r="G17" s="30" t="s">
        <v>87</v>
      </c>
    </row>
    <row r="18" spans="1:7" ht="32.25" customHeight="1">
      <c r="A18" s="53" t="s">
        <v>5</v>
      </c>
      <c r="B18" s="47">
        <v>1115030</v>
      </c>
      <c r="C18" s="47">
        <v>5030</v>
      </c>
      <c r="D18" s="48" t="s">
        <v>36</v>
      </c>
      <c r="E18" s="72" t="s">
        <v>45</v>
      </c>
      <c r="F18" s="72"/>
      <c r="G18" s="48" t="s">
        <v>88</v>
      </c>
    </row>
    <row r="19" spans="1:7" ht="43.5" customHeight="1">
      <c r="A19" s="53"/>
      <c r="B19" s="7" t="s">
        <v>100</v>
      </c>
      <c r="C19" s="7" t="s">
        <v>101</v>
      </c>
      <c r="D19" s="7" t="s">
        <v>102</v>
      </c>
      <c r="E19" s="69" t="s">
        <v>104</v>
      </c>
      <c r="F19" s="69"/>
      <c r="G19" s="30" t="s">
        <v>89</v>
      </c>
    </row>
    <row r="20" spans="1:7" ht="42" customHeight="1">
      <c r="A20" s="2" t="s">
        <v>6</v>
      </c>
      <c r="B20" s="56" t="s">
        <v>112</v>
      </c>
      <c r="C20" s="56"/>
      <c r="D20" s="56"/>
      <c r="E20" s="56"/>
      <c r="F20" s="56"/>
      <c r="G20" s="56"/>
    </row>
    <row r="21" spans="1:7" ht="15.75">
      <c r="A21" s="2" t="s">
        <v>7</v>
      </c>
      <c r="B21" s="56" t="s">
        <v>32</v>
      </c>
      <c r="C21" s="56"/>
      <c r="D21" s="56"/>
      <c r="E21" s="56"/>
      <c r="F21" s="56"/>
      <c r="G21" s="56"/>
    </row>
    <row r="22" spans="1:7" ht="15.75">
      <c r="A22" s="2"/>
      <c r="B22" s="55" t="s">
        <v>37</v>
      </c>
      <c r="C22" s="55"/>
      <c r="D22" s="55"/>
      <c r="E22" s="55"/>
      <c r="F22" s="55"/>
      <c r="G22" s="55"/>
    </row>
    <row r="23" spans="1:7" ht="15.75">
      <c r="A23" s="2"/>
      <c r="B23" s="49" t="s">
        <v>31</v>
      </c>
      <c r="C23" s="49"/>
      <c r="D23" s="49"/>
      <c r="E23" s="49"/>
      <c r="F23" s="49"/>
      <c r="G23" s="49"/>
    </row>
    <row r="24" spans="1:7" ht="15.75" customHeight="1">
      <c r="A24" s="2"/>
      <c r="B24" s="49" t="s">
        <v>91</v>
      </c>
      <c r="C24" s="49"/>
      <c r="D24" s="49"/>
      <c r="E24" s="49"/>
      <c r="F24" s="49"/>
      <c r="G24" s="49"/>
    </row>
    <row r="25" spans="1:7" ht="15.75">
      <c r="A25" s="2"/>
      <c r="B25" s="49" t="s">
        <v>38</v>
      </c>
      <c r="C25" s="49"/>
      <c r="D25" s="49"/>
      <c r="E25" s="49"/>
      <c r="F25" s="49"/>
      <c r="G25" s="49"/>
    </row>
    <row r="26" spans="1:7" ht="15.75">
      <c r="A26" s="2"/>
      <c r="B26" s="49" t="s">
        <v>65</v>
      </c>
      <c r="C26" s="49"/>
      <c r="D26" s="49"/>
      <c r="E26" s="49"/>
      <c r="F26" s="49"/>
      <c r="G26" s="49"/>
    </row>
    <row r="27" spans="1:7" ht="15.75">
      <c r="A27" s="2"/>
      <c r="B27" s="49" t="s">
        <v>106</v>
      </c>
      <c r="C27" s="49"/>
      <c r="D27" s="49"/>
      <c r="E27" s="49"/>
      <c r="F27" s="49"/>
      <c r="G27" s="49"/>
    </row>
    <row r="28" spans="1:7" ht="15.75">
      <c r="A28" s="2"/>
      <c r="B28" s="49" t="s">
        <v>107</v>
      </c>
      <c r="C28" s="49"/>
      <c r="D28" s="49"/>
      <c r="E28" s="49"/>
      <c r="F28" s="49"/>
      <c r="G28" s="49"/>
    </row>
    <row r="29" spans="1:7" ht="15.75">
      <c r="A29" s="2"/>
      <c r="B29" s="49" t="s">
        <v>98</v>
      </c>
      <c r="C29" s="49"/>
      <c r="D29" s="49"/>
      <c r="E29" s="49"/>
      <c r="F29" s="49"/>
      <c r="G29" s="49"/>
    </row>
    <row r="30" spans="1:7" ht="15.75">
      <c r="A30" s="2"/>
      <c r="B30" s="49" t="s">
        <v>66</v>
      </c>
      <c r="C30" s="49"/>
      <c r="D30" s="49"/>
      <c r="E30" s="49"/>
      <c r="F30" s="49"/>
      <c r="G30" s="49"/>
    </row>
    <row r="31" spans="1:7" ht="15.75">
      <c r="A31" s="2"/>
      <c r="B31" s="49" t="s">
        <v>67</v>
      </c>
      <c r="C31" s="49"/>
      <c r="D31" s="49"/>
      <c r="E31" s="49"/>
      <c r="F31" s="49"/>
      <c r="G31" s="49"/>
    </row>
    <row r="32" spans="1:7" ht="15.75">
      <c r="A32" s="2"/>
      <c r="B32" s="49" t="s">
        <v>68</v>
      </c>
      <c r="C32" s="49"/>
      <c r="D32" s="49"/>
      <c r="E32" s="49"/>
      <c r="F32" s="49"/>
      <c r="G32" s="49"/>
    </row>
    <row r="33" spans="1:7" ht="15.75">
      <c r="A33" s="2"/>
      <c r="B33" s="49" t="s">
        <v>69</v>
      </c>
      <c r="C33" s="49"/>
      <c r="D33" s="49"/>
      <c r="E33" s="49"/>
      <c r="F33" s="49"/>
      <c r="G33" s="49"/>
    </row>
    <row r="34" spans="1:7" ht="15.75">
      <c r="A34" s="2"/>
      <c r="B34" s="49" t="s">
        <v>82</v>
      </c>
      <c r="C34" s="49"/>
      <c r="D34" s="49"/>
      <c r="E34" s="49"/>
      <c r="F34" s="49"/>
      <c r="G34" s="49"/>
    </row>
    <row r="35" spans="1:7" ht="15.75">
      <c r="A35" s="2"/>
      <c r="B35" s="49" t="s">
        <v>103</v>
      </c>
      <c r="C35" s="49"/>
      <c r="D35" s="49"/>
      <c r="E35" s="49"/>
      <c r="F35" s="49"/>
      <c r="G35" s="49"/>
    </row>
    <row r="36" spans="1:7" ht="15.75">
      <c r="A36" s="2"/>
      <c r="B36" s="49" t="s">
        <v>108</v>
      </c>
      <c r="C36" s="49"/>
      <c r="D36" s="49"/>
      <c r="E36" s="49"/>
      <c r="F36" s="49"/>
      <c r="G36" s="49"/>
    </row>
    <row r="37" spans="1:7" ht="15.75">
      <c r="A37" s="2"/>
      <c r="B37" s="49" t="s">
        <v>109</v>
      </c>
      <c r="C37" s="49"/>
      <c r="D37" s="49"/>
      <c r="E37" s="49"/>
      <c r="F37" s="49"/>
      <c r="G37" s="49"/>
    </row>
    <row r="38" spans="1:7" ht="15.75">
      <c r="A38" s="2"/>
      <c r="B38" s="49" t="s">
        <v>97</v>
      </c>
      <c r="C38" s="49"/>
      <c r="D38" s="49"/>
      <c r="E38" s="49"/>
      <c r="F38" s="49"/>
      <c r="G38" s="49"/>
    </row>
    <row r="39" spans="1:7" ht="15.75">
      <c r="A39" s="2"/>
      <c r="B39" s="49" t="s">
        <v>113</v>
      </c>
      <c r="C39" s="49"/>
      <c r="D39" s="49"/>
      <c r="E39" s="49"/>
      <c r="F39" s="49"/>
      <c r="G39" s="49"/>
    </row>
    <row r="40" spans="1:7" ht="15.75">
      <c r="A40" s="2"/>
      <c r="B40" s="52"/>
      <c r="C40" s="52"/>
      <c r="D40" s="52"/>
      <c r="E40" s="52"/>
      <c r="F40" s="52"/>
      <c r="G40" s="52"/>
    </row>
    <row r="41" spans="1:7" ht="15.75" customHeight="1">
      <c r="A41" s="2" t="s">
        <v>8</v>
      </c>
      <c r="B41" s="51" t="s">
        <v>63</v>
      </c>
      <c r="C41" s="51"/>
      <c r="D41" s="51"/>
      <c r="E41" s="51"/>
      <c r="F41" s="51"/>
      <c r="G41" s="51"/>
    </row>
    <row r="42" spans="1:7" ht="15.75">
      <c r="A42" s="2"/>
      <c r="B42" s="8" t="s">
        <v>10</v>
      </c>
      <c r="C42" s="58" t="s">
        <v>70</v>
      </c>
      <c r="D42" s="58"/>
      <c r="E42" s="58"/>
      <c r="F42" s="58"/>
      <c r="G42" s="58"/>
    </row>
    <row r="43" spans="1:7" ht="44.25" customHeight="1">
      <c r="A43" s="2"/>
      <c r="B43" s="8">
        <v>1</v>
      </c>
      <c r="C43" s="59" t="s">
        <v>85</v>
      </c>
      <c r="D43" s="59"/>
      <c r="E43" s="59"/>
      <c r="F43" s="59"/>
      <c r="G43" s="59"/>
    </row>
    <row r="44" spans="1:7" ht="15" customHeight="1">
      <c r="A44" s="2"/>
      <c r="B44" s="36"/>
      <c r="C44" s="46"/>
      <c r="D44" s="46"/>
      <c r="E44" s="46"/>
      <c r="F44" s="46"/>
      <c r="G44" s="46"/>
    </row>
    <row r="45" spans="1:7" ht="19.5" customHeight="1">
      <c r="A45" s="2" t="s">
        <v>9</v>
      </c>
      <c r="B45" s="51" t="s">
        <v>71</v>
      </c>
      <c r="C45" s="51"/>
      <c r="D45" s="51"/>
      <c r="E45" s="51"/>
      <c r="F45" s="51"/>
      <c r="G45" s="51"/>
    </row>
    <row r="46" spans="1:7" ht="19.5" customHeight="1">
      <c r="A46" s="2"/>
      <c r="B46" s="71" t="s">
        <v>72</v>
      </c>
      <c r="C46" s="56"/>
      <c r="D46" s="56"/>
      <c r="E46" s="56"/>
      <c r="F46" s="56"/>
      <c r="G46" s="56"/>
    </row>
    <row r="47" spans="1:7" ht="15.75" hidden="1">
      <c r="A47" s="8" t="s">
        <v>4</v>
      </c>
      <c r="B47" s="66" t="s">
        <v>39</v>
      </c>
      <c r="C47" s="49"/>
      <c r="D47" s="49"/>
      <c r="E47" s="49"/>
      <c r="F47" s="49"/>
      <c r="G47" s="67"/>
    </row>
    <row r="48" spans="1:7" ht="15.75" hidden="1">
      <c r="A48" s="8"/>
      <c r="B48" s="58"/>
      <c r="C48" s="58"/>
      <c r="D48" s="58"/>
      <c r="E48" s="58"/>
      <c r="F48" s="58"/>
      <c r="G48" s="58"/>
    </row>
    <row r="49" ht="11.25" customHeight="1">
      <c r="A49" s="3"/>
    </row>
    <row r="50" spans="1:7" ht="15.75">
      <c r="A50" s="2" t="s">
        <v>12</v>
      </c>
      <c r="B50" s="56" t="s">
        <v>64</v>
      </c>
      <c r="C50" s="56"/>
      <c r="D50" s="56"/>
      <c r="E50" s="56"/>
      <c r="F50" s="56"/>
      <c r="G50" s="56"/>
    </row>
    <row r="51" spans="1:6" ht="15.75">
      <c r="A51" s="3"/>
      <c r="F51" s="16"/>
    </row>
    <row r="52" spans="2:6" ht="20.25" customHeight="1">
      <c r="B52" s="8" t="s">
        <v>10</v>
      </c>
      <c r="C52" s="63" t="s">
        <v>11</v>
      </c>
      <c r="D52" s="64"/>
      <c r="E52" s="65"/>
      <c r="F52" s="36"/>
    </row>
    <row r="53" spans="2:6" ht="25.5" customHeight="1">
      <c r="B53" s="8" t="s">
        <v>3</v>
      </c>
      <c r="C53" s="60" t="s">
        <v>62</v>
      </c>
      <c r="D53" s="61"/>
      <c r="E53" s="62"/>
      <c r="F53" s="36"/>
    </row>
    <row r="54" spans="1:6" ht="15.75" hidden="1">
      <c r="A54" s="8"/>
      <c r="B54" s="12" t="s">
        <v>40</v>
      </c>
      <c r="C54" s="8"/>
      <c r="D54" s="8"/>
      <c r="E54" s="37"/>
      <c r="F54" s="37"/>
    </row>
    <row r="55" spans="1:6" ht="36" hidden="1">
      <c r="A55" s="33" t="s">
        <v>4</v>
      </c>
      <c r="B55" s="34" t="s">
        <v>41</v>
      </c>
      <c r="C55" s="33"/>
      <c r="D55" s="33"/>
      <c r="E55" s="33"/>
      <c r="F55" s="33"/>
    </row>
    <row r="56" ht="15.75" hidden="1">
      <c r="A56" s="3"/>
    </row>
    <row r="57" spans="1:7" ht="15.75">
      <c r="A57" s="2" t="s">
        <v>17</v>
      </c>
      <c r="B57" s="56" t="s">
        <v>13</v>
      </c>
      <c r="C57" s="56"/>
      <c r="D57" s="56"/>
      <c r="E57" s="56"/>
      <c r="F57" s="56"/>
      <c r="G57" s="56"/>
    </row>
    <row r="58" spans="1:6" ht="15.75">
      <c r="A58" s="3"/>
      <c r="F58" s="16" t="s">
        <v>81</v>
      </c>
    </row>
    <row r="59" ht="15.75" hidden="1">
      <c r="A59" s="3"/>
    </row>
    <row r="60" spans="2:6" ht="47.25">
      <c r="B60" s="8" t="s">
        <v>10</v>
      </c>
      <c r="C60" s="8" t="s">
        <v>13</v>
      </c>
      <c r="D60" s="8" t="s">
        <v>14</v>
      </c>
      <c r="E60" s="8" t="s">
        <v>15</v>
      </c>
      <c r="F60" s="8" t="s">
        <v>16</v>
      </c>
    </row>
    <row r="61" spans="2:6" ht="15.75">
      <c r="B61" s="38"/>
      <c r="C61" s="8">
        <v>1</v>
      </c>
      <c r="D61" s="8">
        <v>2</v>
      </c>
      <c r="E61" s="8">
        <v>3</v>
      </c>
      <c r="F61" s="8">
        <v>4</v>
      </c>
    </row>
    <row r="62" spans="2:6" ht="72">
      <c r="B62" s="8" t="s">
        <v>3</v>
      </c>
      <c r="C62" s="13" t="s">
        <v>62</v>
      </c>
      <c r="D62" s="8">
        <f>6632200-178800-17700</f>
        <v>6435700</v>
      </c>
      <c r="E62" s="8">
        <v>408800</v>
      </c>
      <c r="F62" s="8">
        <f>D62+E62</f>
        <v>6844500</v>
      </c>
    </row>
    <row r="63" spans="2:6" ht="15.75">
      <c r="B63" s="38"/>
      <c r="C63" s="9" t="s">
        <v>16</v>
      </c>
      <c r="D63" s="17">
        <f>D62</f>
        <v>6435700</v>
      </c>
      <c r="E63" s="17">
        <f>E62</f>
        <v>408800</v>
      </c>
      <c r="F63" s="17">
        <f>F62</f>
        <v>6844500</v>
      </c>
    </row>
    <row r="64" spans="1:5" ht="10.5" customHeight="1">
      <c r="A64" s="39"/>
      <c r="B64" s="32"/>
      <c r="C64" s="35"/>
      <c r="D64" s="35"/>
      <c r="E64" s="35"/>
    </row>
    <row r="65" spans="1:7" ht="15.75">
      <c r="A65" s="2" t="s">
        <v>19</v>
      </c>
      <c r="B65" s="56" t="s">
        <v>73</v>
      </c>
      <c r="C65" s="56"/>
      <c r="D65" s="56"/>
      <c r="E65" s="56"/>
      <c r="F65" s="56"/>
      <c r="G65" s="56"/>
    </row>
    <row r="66" spans="1:7" ht="15.75">
      <c r="A66" s="2"/>
      <c r="B66" s="31"/>
      <c r="C66" s="31"/>
      <c r="D66" s="31"/>
      <c r="E66" s="31"/>
      <c r="F66" s="16" t="s">
        <v>81</v>
      </c>
      <c r="G66" s="31"/>
    </row>
    <row r="67" spans="1:7" ht="56.25" customHeight="1">
      <c r="A67" s="2"/>
      <c r="C67" s="8" t="s">
        <v>18</v>
      </c>
      <c r="D67" s="8" t="s">
        <v>14</v>
      </c>
      <c r="E67" s="8" t="s">
        <v>15</v>
      </c>
      <c r="F67" s="8" t="s">
        <v>16</v>
      </c>
      <c r="G67" s="31"/>
    </row>
    <row r="68" spans="1:7" ht="15.75">
      <c r="A68" s="2"/>
      <c r="C68" s="8">
        <v>1</v>
      </c>
      <c r="D68" s="8">
        <v>2</v>
      </c>
      <c r="E68" s="8">
        <v>3</v>
      </c>
      <c r="F68" s="8">
        <v>4</v>
      </c>
      <c r="G68" s="31"/>
    </row>
    <row r="69" spans="1:7" ht="15.75" hidden="1">
      <c r="A69" s="2"/>
      <c r="C69" s="9"/>
      <c r="D69" s="9"/>
      <c r="E69" s="9"/>
      <c r="F69" s="9"/>
      <c r="G69" s="31"/>
    </row>
    <row r="70" spans="1:7" ht="15.75">
      <c r="A70" s="2"/>
      <c r="C70" s="9"/>
      <c r="D70" s="9"/>
      <c r="E70" s="9"/>
      <c r="F70" s="9"/>
      <c r="G70" s="31"/>
    </row>
    <row r="71" spans="1:7" ht="15.75">
      <c r="A71" s="2"/>
      <c r="C71" s="9" t="s">
        <v>16</v>
      </c>
      <c r="D71" s="9"/>
      <c r="E71" s="9"/>
      <c r="F71" s="9"/>
      <c r="G71" s="31"/>
    </row>
    <row r="72" spans="1:7" ht="15.75" hidden="1">
      <c r="A72" s="2"/>
      <c r="B72" s="31"/>
      <c r="C72" s="31"/>
      <c r="D72" s="31"/>
      <c r="E72" s="31"/>
      <c r="F72" s="31"/>
      <c r="G72" s="31"/>
    </row>
    <row r="73" spans="1:2" ht="15.75">
      <c r="A73" s="3" t="s">
        <v>74</v>
      </c>
      <c r="B73" s="4" t="s">
        <v>75</v>
      </c>
    </row>
    <row r="74" spans="1:7" ht="46.5" customHeight="1">
      <c r="A74" s="8" t="s">
        <v>10</v>
      </c>
      <c r="B74" s="8" t="s">
        <v>20</v>
      </c>
      <c r="C74" s="8" t="s">
        <v>21</v>
      </c>
      <c r="D74" s="8" t="s">
        <v>22</v>
      </c>
      <c r="E74" s="8" t="s">
        <v>14</v>
      </c>
      <c r="F74" s="8" t="s">
        <v>15</v>
      </c>
      <c r="G74" s="8" t="s">
        <v>16</v>
      </c>
    </row>
    <row r="75" spans="1:7" ht="15.75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</row>
    <row r="76" spans="1:7" ht="15.75">
      <c r="A76" s="8"/>
      <c r="B76" s="14" t="s">
        <v>42</v>
      </c>
      <c r="C76" s="8"/>
      <c r="D76" s="8"/>
      <c r="E76" s="8"/>
      <c r="F76" s="8"/>
      <c r="G76" s="8"/>
    </row>
    <row r="77" spans="1:7" ht="15.75">
      <c r="A77" s="15">
        <v>1</v>
      </c>
      <c r="B77" s="13" t="s">
        <v>23</v>
      </c>
      <c r="C77" s="8"/>
      <c r="D77" s="8"/>
      <c r="E77" s="8"/>
      <c r="F77" s="8"/>
      <c r="G77" s="8"/>
    </row>
    <row r="78" spans="1:7" ht="96" customHeight="1">
      <c r="A78" s="8"/>
      <c r="B78" s="19" t="s">
        <v>46</v>
      </c>
      <c r="C78" s="20" t="s">
        <v>33</v>
      </c>
      <c r="D78" s="18" t="s">
        <v>110</v>
      </c>
      <c r="E78" s="20">
        <v>1</v>
      </c>
      <c r="F78" s="8"/>
      <c r="G78" s="22">
        <f>E78</f>
        <v>1</v>
      </c>
    </row>
    <row r="79" spans="1:7" ht="99" customHeight="1">
      <c r="A79" s="15"/>
      <c r="B79" s="19" t="s">
        <v>47</v>
      </c>
      <c r="C79" s="24" t="s">
        <v>81</v>
      </c>
      <c r="D79" s="18" t="s">
        <v>92</v>
      </c>
      <c r="E79" s="20">
        <f>6632200-178800-17700</f>
        <v>6435700</v>
      </c>
      <c r="F79" s="8"/>
      <c r="G79" s="22">
        <f>E79</f>
        <v>6435700</v>
      </c>
    </row>
    <row r="80" spans="1:7" ht="96.75" customHeight="1">
      <c r="A80" s="15"/>
      <c r="B80" s="19" t="s">
        <v>48</v>
      </c>
      <c r="C80" s="24" t="s">
        <v>61</v>
      </c>
      <c r="D80" s="18" t="s">
        <v>93</v>
      </c>
      <c r="E80" s="28">
        <f>51.25+0.5+1</f>
        <v>52.75</v>
      </c>
      <c r="F80" s="8"/>
      <c r="G80" s="22">
        <f aca="true" t="shared" si="0" ref="G80:G85">E80</f>
        <v>52.75</v>
      </c>
    </row>
    <row r="81" spans="1:7" ht="103.5" customHeight="1">
      <c r="A81" s="8"/>
      <c r="B81" s="19" t="s">
        <v>49</v>
      </c>
      <c r="C81" s="20" t="s">
        <v>61</v>
      </c>
      <c r="D81" s="18" t="s">
        <v>93</v>
      </c>
      <c r="E81" s="45">
        <f>36+0.5+1</f>
        <v>37.5</v>
      </c>
      <c r="F81" s="8"/>
      <c r="G81" s="23">
        <f t="shared" si="0"/>
        <v>37.5</v>
      </c>
    </row>
    <row r="82" spans="1:7" ht="15.75">
      <c r="A82" s="8">
        <v>2</v>
      </c>
      <c r="B82" s="13" t="s">
        <v>24</v>
      </c>
      <c r="C82" s="25"/>
      <c r="D82" s="13"/>
      <c r="E82" s="25"/>
      <c r="F82" s="8"/>
      <c r="G82" s="22"/>
    </row>
    <row r="83" spans="1:7" ht="109.5" customHeight="1">
      <c r="A83" s="8"/>
      <c r="B83" s="19" t="s">
        <v>50</v>
      </c>
      <c r="C83" s="20" t="s">
        <v>61</v>
      </c>
      <c r="D83" s="18" t="s">
        <v>94</v>
      </c>
      <c r="E83" s="28">
        <v>1001</v>
      </c>
      <c r="F83" s="8"/>
      <c r="G83" s="22">
        <f t="shared" si="0"/>
        <v>1001</v>
      </c>
    </row>
    <row r="84" spans="1:7" ht="101.25" customHeight="1">
      <c r="A84" s="8"/>
      <c r="B84" s="19" t="s">
        <v>51</v>
      </c>
      <c r="C84" s="20" t="s">
        <v>61</v>
      </c>
      <c r="D84" s="18" t="s">
        <v>95</v>
      </c>
      <c r="E84" s="28">
        <v>212</v>
      </c>
      <c r="F84" s="8"/>
      <c r="G84" s="22">
        <f t="shared" si="0"/>
        <v>212</v>
      </c>
    </row>
    <row r="85" spans="1:7" ht="71.25" customHeight="1">
      <c r="A85" s="8"/>
      <c r="B85" s="19" t="s">
        <v>52</v>
      </c>
      <c r="C85" s="20" t="s">
        <v>33</v>
      </c>
      <c r="D85" s="18" t="s">
        <v>96</v>
      </c>
      <c r="E85" s="28">
        <v>264</v>
      </c>
      <c r="F85" s="8"/>
      <c r="G85" s="22">
        <f t="shared" si="0"/>
        <v>264</v>
      </c>
    </row>
    <row r="86" spans="1:7" ht="15.75">
      <c r="A86" s="8">
        <v>3</v>
      </c>
      <c r="B86" s="14" t="s">
        <v>25</v>
      </c>
      <c r="C86" s="13"/>
      <c r="D86" s="13"/>
      <c r="E86" s="25"/>
      <c r="F86" s="8"/>
      <c r="G86" s="17"/>
    </row>
    <row r="87" spans="1:7" ht="74.25" customHeight="1">
      <c r="A87" s="8"/>
      <c r="B87" s="19" t="s">
        <v>53</v>
      </c>
      <c r="C87" s="24" t="s">
        <v>81</v>
      </c>
      <c r="D87" s="18" t="s">
        <v>43</v>
      </c>
      <c r="E87" s="29">
        <v>10167</v>
      </c>
      <c r="F87" s="8"/>
      <c r="G87" s="22">
        <f aca="true" t="shared" si="1" ref="G87:G96">E87</f>
        <v>10167</v>
      </c>
    </row>
    <row r="88" spans="1:7" ht="60">
      <c r="A88" s="9"/>
      <c r="B88" s="19" t="s">
        <v>54</v>
      </c>
      <c r="C88" s="24" t="s">
        <v>81</v>
      </c>
      <c r="D88" s="18" t="s">
        <v>43</v>
      </c>
      <c r="E88" s="29">
        <v>6926</v>
      </c>
      <c r="F88" s="8"/>
      <c r="G88" s="22">
        <f t="shared" si="1"/>
        <v>6926</v>
      </c>
    </row>
    <row r="89" spans="1:7" ht="72">
      <c r="A89" s="15"/>
      <c r="B89" s="19" t="s">
        <v>55</v>
      </c>
      <c r="C89" s="24" t="s">
        <v>81</v>
      </c>
      <c r="D89" s="18" t="s">
        <v>43</v>
      </c>
      <c r="E89" s="29">
        <v>252</v>
      </c>
      <c r="F89" s="8"/>
      <c r="G89" s="22">
        <f t="shared" si="1"/>
        <v>252</v>
      </c>
    </row>
    <row r="90" spans="1:7" ht="72" customHeight="1">
      <c r="A90" s="15"/>
      <c r="B90" s="19" t="s">
        <v>56</v>
      </c>
      <c r="C90" s="24" t="s">
        <v>81</v>
      </c>
      <c r="D90" s="18" t="s">
        <v>43</v>
      </c>
      <c r="E90" s="29">
        <v>495</v>
      </c>
      <c r="F90" s="8"/>
      <c r="G90" s="22">
        <f t="shared" si="1"/>
        <v>495</v>
      </c>
    </row>
    <row r="91" spans="1:7" ht="15.75">
      <c r="A91" s="15">
        <v>4</v>
      </c>
      <c r="B91" s="13" t="s">
        <v>26</v>
      </c>
      <c r="C91" s="25"/>
      <c r="D91" s="13"/>
      <c r="E91" s="25"/>
      <c r="F91" s="8"/>
      <c r="G91" s="22"/>
    </row>
    <row r="92" spans="1:7" ht="97.5" customHeight="1">
      <c r="A92" s="15"/>
      <c r="B92" s="19" t="s">
        <v>57</v>
      </c>
      <c r="C92" s="20" t="s">
        <v>61</v>
      </c>
      <c r="D92" s="18" t="s">
        <v>95</v>
      </c>
      <c r="E92" s="20">
        <f>E93+E94</f>
        <v>13</v>
      </c>
      <c r="F92" s="8"/>
      <c r="G92" s="22">
        <f>G93+G94</f>
        <v>13</v>
      </c>
    </row>
    <row r="93" spans="1:7" ht="15.75">
      <c r="A93" s="15"/>
      <c r="B93" s="19" t="s">
        <v>116</v>
      </c>
      <c r="C93" s="20" t="s">
        <v>61</v>
      </c>
      <c r="D93" s="21"/>
      <c r="E93" s="15">
        <v>1</v>
      </c>
      <c r="F93" s="8"/>
      <c r="G93" s="22">
        <f t="shared" si="1"/>
        <v>1</v>
      </c>
    </row>
    <row r="94" spans="1:7" ht="15.75">
      <c r="A94" s="15"/>
      <c r="B94" s="19" t="s">
        <v>58</v>
      </c>
      <c r="C94" s="20" t="s">
        <v>61</v>
      </c>
      <c r="D94" s="18"/>
      <c r="E94" s="15">
        <v>12</v>
      </c>
      <c r="F94" s="8"/>
      <c r="G94" s="22">
        <f t="shared" si="1"/>
        <v>12</v>
      </c>
    </row>
    <row r="95" spans="1:7" ht="99.75" customHeight="1">
      <c r="A95" s="15"/>
      <c r="B95" s="19" t="s">
        <v>59</v>
      </c>
      <c r="C95" s="20" t="s">
        <v>61</v>
      </c>
      <c r="D95" s="18" t="s">
        <v>95</v>
      </c>
      <c r="E95" s="29">
        <v>215</v>
      </c>
      <c r="F95" s="8"/>
      <c r="G95" s="22">
        <f t="shared" si="1"/>
        <v>215</v>
      </c>
    </row>
    <row r="96" spans="1:7" ht="102.75" customHeight="1">
      <c r="A96" s="27"/>
      <c r="B96" s="19" t="s">
        <v>60</v>
      </c>
      <c r="C96" s="20" t="s">
        <v>44</v>
      </c>
      <c r="D96" s="18" t="s">
        <v>95</v>
      </c>
      <c r="E96" s="15">
        <v>2</v>
      </c>
      <c r="F96" s="26"/>
      <c r="G96" s="22">
        <f t="shared" si="1"/>
        <v>2</v>
      </c>
    </row>
    <row r="97" ht="15.75">
      <c r="A97" s="3"/>
    </row>
    <row r="98" spans="1:4" ht="15.75">
      <c r="A98" s="70" t="s">
        <v>83</v>
      </c>
      <c r="B98" s="70"/>
      <c r="C98" s="70"/>
      <c r="D98" s="1"/>
    </row>
    <row r="99" spans="1:7" ht="15.75">
      <c r="A99" s="70" t="s">
        <v>35</v>
      </c>
      <c r="B99" s="70"/>
      <c r="C99" s="70"/>
      <c r="D99" s="11"/>
      <c r="E99" s="10"/>
      <c r="F99" s="57" t="s">
        <v>84</v>
      </c>
      <c r="G99" s="57"/>
    </row>
    <row r="100" spans="1:7" ht="15.75">
      <c r="A100" s="5"/>
      <c r="B100" s="2"/>
      <c r="D100" s="6" t="s">
        <v>27</v>
      </c>
      <c r="F100" s="69" t="s">
        <v>28</v>
      </c>
      <c r="G100" s="69"/>
    </row>
    <row r="101" spans="1:4" ht="15.75">
      <c r="A101" s="56" t="s">
        <v>29</v>
      </c>
      <c r="B101" s="56"/>
      <c r="C101" s="2"/>
      <c r="D101" s="2"/>
    </row>
    <row r="102" spans="1:7" ht="15.75" customHeight="1">
      <c r="A102" s="56" t="s">
        <v>114</v>
      </c>
      <c r="B102" s="56"/>
      <c r="C102" s="56"/>
      <c r="D102" s="11"/>
      <c r="E102" s="10"/>
      <c r="F102" s="68" t="s">
        <v>115</v>
      </c>
      <c r="G102" s="68"/>
    </row>
    <row r="103" spans="1:7" ht="15.75">
      <c r="A103" s="56" t="s">
        <v>34</v>
      </c>
      <c r="B103" s="56"/>
      <c r="C103" s="56"/>
      <c r="D103" s="6" t="s">
        <v>27</v>
      </c>
      <c r="F103" s="69" t="s">
        <v>28</v>
      </c>
      <c r="G103" s="69"/>
    </row>
    <row r="104" spans="1:7" ht="15.75">
      <c r="A104" s="31"/>
      <c r="B104" s="31"/>
      <c r="C104" s="31"/>
      <c r="D104" s="6"/>
      <c r="F104" s="40"/>
      <c r="G104" s="40"/>
    </row>
    <row r="105" ht="15">
      <c r="A105" s="4" t="s">
        <v>76</v>
      </c>
    </row>
    <row r="107" ht="15">
      <c r="A107" s="4" t="s">
        <v>77</v>
      </c>
    </row>
  </sheetData>
  <sheetProtection/>
  <mergeCells count="54">
    <mergeCell ref="B28:G28"/>
    <mergeCell ref="B36:G36"/>
    <mergeCell ref="B45:G45"/>
    <mergeCell ref="C14:F14"/>
    <mergeCell ref="C15:F15"/>
    <mergeCell ref="C16:F16"/>
    <mergeCell ref="C17:F17"/>
    <mergeCell ref="E18:F18"/>
    <mergeCell ref="E19:F19"/>
    <mergeCell ref="B34:G34"/>
    <mergeCell ref="B37:G37"/>
    <mergeCell ref="F102:G102"/>
    <mergeCell ref="F103:G103"/>
    <mergeCell ref="A101:B101"/>
    <mergeCell ref="A102:C102"/>
    <mergeCell ref="A103:C103"/>
    <mergeCell ref="F100:G100"/>
    <mergeCell ref="A98:C98"/>
    <mergeCell ref="A99:C99"/>
    <mergeCell ref="B46:G46"/>
    <mergeCell ref="C53:E53"/>
    <mergeCell ref="C52:E52"/>
    <mergeCell ref="B65:G65"/>
    <mergeCell ref="B47:G47"/>
    <mergeCell ref="B20:G20"/>
    <mergeCell ref="B21:G21"/>
    <mergeCell ref="F99:G99"/>
    <mergeCell ref="B57:G57"/>
    <mergeCell ref="B48:G48"/>
    <mergeCell ref="B50:G50"/>
    <mergeCell ref="B35:G35"/>
    <mergeCell ref="B39:G39"/>
    <mergeCell ref="C42:G42"/>
    <mergeCell ref="C43:G43"/>
    <mergeCell ref="B30:G30"/>
    <mergeCell ref="B24:G24"/>
    <mergeCell ref="A18:A19"/>
    <mergeCell ref="A10:G10"/>
    <mergeCell ref="A11:G11"/>
    <mergeCell ref="A14:A15"/>
    <mergeCell ref="A16:A17"/>
    <mergeCell ref="B22:G22"/>
    <mergeCell ref="B23:G23"/>
    <mergeCell ref="B29:G29"/>
    <mergeCell ref="B31:G31"/>
    <mergeCell ref="A12:G12"/>
    <mergeCell ref="B25:G25"/>
    <mergeCell ref="B41:G41"/>
    <mergeCell ref="B33:G33"/>
    <mergeCell ref="B26:G26"/>
    <mergeCell ref="B27:G27"/>
    <mergeCell ref="B38:G38"/>
    <mergeCell ref="B40:G40"/>
    <mergeCell ref="B32:G32"/>
  </mergeCells>
  <printOptions/>
  <pageMargins left="0.4" right="0.2" top="0.78" bottom="0.29" header="0.76" footer="0.3"/>
  <pageSetup horizontalDpi="600" verticalDpi="600" orientation="landscape" paperSize="9" scale="78" r:id="rId1"/>
  <rowBreaks count="4" manualBreakCount="4">
    <brk id="34" max="6" man="1"/>
    <brk id="71" max="6" man="1"/>
    <brk id="83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2020-11-30T08:07:53Z</cp:lastPrinted>
  <dcterms:created xsi:type="dcterms:W3CDTF">2018-12-28T08:43:53Z</dcterms:created>
  <dcterms:modified xsi:type="dcterms:W3CDTF">2020-11-30T08:13:44Z</dcterms:modified>
  <cp:category/>
  <cp:version/>
  <cp:contentType/>
  <cp:contentStatus/>
</cp:coreProperties>
</file>